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lya\Downloads\"/>
    </mc:Choice>
  </mc:AlternateContent>
  <bookViews>
    <workbookView xWindow="0" yWindow="0" windowWidth="19200" windowHeight="7190"/>
  </bookViews>
  <sheets>
    <sheet name="1" sheetId="1" r:id="rId1"/>
  </sheets>
  <calcPr calcId="152511" fullCalcOnLoad="1"/>
</workbook>
</file>

<file path=xl/calcChain.xml><?xml version="1.0" encoding="utf-8"?>
<calcChain xmlns="http://schemas.openxmlformats.org/spreadsheetml/2006/main">
  <c r="G25" i="1" l="1"/>
  <c r="G24" i="1"/>
  <c r="F24" i="1"/>
  <c r="E24" i="1"/>
  <c r="D24" i="1"/>
  <c r="G20" i="1"/>
  <c r="F20" i="1"/>
  <c r="F25" i="1" s="1"/>
  <c r="E20" i="1"/>
  <c r="D20" i="1"/>
  <c r="G10" i="1"/>
  <c r="F10" i="1"/>
  <c r="E10" i="1"/>
  <c r="E25" i="1" s="1"/>
  <c r="D10" i="1"/>
  <c r="D25" i="1" s="1"/>
</calcChain>
</file>

<file path=xl/sharedStrings.xml><?xml version="1.0" encoding="utf-8"?>
<sst xmlns="http://schemas.openxmlformats.org/spreadsheetml/2006/main" count="40" uniqueCount="36">
  <si>
    <t>7-11 лет завтрак/обед</t>
  </si>
  <si>
    <t>Отд./корп</t>
  </si>
  <si>
    <t>День</t>
  </si>
  <si>
    <t>№ рецептуры</t>
  </si>
  <si>
    <t>Наименование блюда</t>
  </si>
  <si>
    <t>Масса порции</t>
  </si>
  <si>
    <t>Пищевые вещества</t>
  </si>
  <si>
    <t>Энергетическая ценность (ккал)</t>
  </si>
  <si>
    <t>Б</t>
  </si>
  <si>
    <t>Ж</t>
  </si>
  <si>
    <t>У</t>
  </si>
  <si>
    <t>Завтрак</t>
  </si>
  <si>
    <t>Каша вязкая молочная из хлопьев овсяных "Геркулес"</t>
  </si>
  <si>
    <t>Масло (порциями)</t>
  </si>
  <si>
    <t>Чай с сахаром</t>
  </si>
  <si>
    <t>ПР</t>
  </si>
  <si>
    <t>Хлеб пшеничный</t>
  </si>
  <si>
    <t>Итого за завтрак</t>
  </si>
  <si>
    <t>Обед</t>
  </si>
  <si>
    <t xml:space="preserve">Овощи свежие (огурцы/помидоры)           </t>
  </si>
  <si>
    <t>Суп картофельный с бобовыми (гороховый)</t>
  </si>
  <si>
    <t>Гренки из пшеничного хлеба</t>
  </si>
  <si>
    <t>Мясо тушеное</t>
  </si>
  <si>
    <t>Каша гречневая рассыпчатая</t>
  </si>
  <si>
    <t>Компот из свежих ягод</t>
  </si>
  <si>
    <t>Хлеб ржаной</t>
  </si>
  <si>
    <t>Итого за обед</t>
  </si>
  <si>
    <t>Полдник</t>
  </si>
  <si>
    <t>Сок фруктовый в индивидуальной упаковке</t>
  </si>
  <si>
    <t>772/ПР</t>
  </si>
  <si>
    <t>Булочка с маком/кондитерское изделие</t>
  </si>
  <si>
    <t>50/30</t>
  </si>
  <si>
    <t>Итого за полдник</t>
  </si>
  <si>
    <t>250/230</t>
  </si>
  <si>
    <t>Всего за день</t>
  </si>
  <si>
    <t>1460/1440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</si>
</sst>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0"/>
    <numFmt numFmtId="165" formatCode="[$-419]General"/>
    <numFmt numFmtId="166" formatCode="[$-419]dd&quot;.&quot;mm&quot;.&quot;yyyy"/>
    <numFmt numFmtId="167" formatCode="#,##0.00&quot; &quot;[$руб.-419];[Red]&quot;-&quot;#,##0.00&quot; &quot;[$руб.-419]"/>
  </numFmts>
  <fonts count="7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2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7">
    <xf numFmtId="0" fontId="0" fillId="0" borderId="0"/>
    <xf numFmtId="165" fontId="1" fillId="0" borderId="0" applyBorder="0" applyProtection="0"/>
    <xf numFmtId="0" fontId="1" fillId="0" borderId="0" applyNumberForma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7" fontId="3" fillId="0" borderId="0" applyBorder="0" applyProtection="0"/>
  </cellStyleXfs>
  <cellXfs count="56">
    <xf numFmtId="0" fontId="0" fillId="0" borderId="0" xfId="0"/>
    <xf numFmtId="165" fontId="1" fillId="0" borderId="0" xfId="1" applyFont="1" applyFill="1" applyAlignment="1"/>
    <xf numFmtId="166" fontId="1" fillId="2" borderId="2" xfId="1" applyNumberFormat="1" applyFont="1" applyFill="1" applyBorder="1" applyAlignment="1" applyProtection="1">
      <protection locked="0"/>
    </xf>
    <xf numFmtId="165" fontId="4" fillId="3" borderId="2" xfId="1" applyFont="1" applyFill="1" applyBorder="1" applyAlignment="1">
      <alignment horizontal="center" vertical="center"/>
    </xf>
    <xf numFmtId="165" fontId="5" fillId="3" borderId="2" xfId="1" applyFont="1" applyFill="1" applyBorder="1" applyAlignment="1">
      <alignment horizontal="center" vertical="center" wrapText="1"/>
    </xf>
    <xf numFmtId="165" fontId="6" fillId="3" borderId="3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165" fontId="5" fillId="3" borderId="4" xfId="1" applyFont="1" applyFill="1" applyBorder="1" applyAlignment="1">
      <alignment horizontal="right" vertical="center" wrapText="1"/>
    </xf>
    <xf numFmtId="165" fontId="5" fillId="3" borderId="4" xfId="1" applyFont="1" applyFill="1" applyBorder="1" applyAlignment="1"/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3" borderId="2" xfId="0" applyFont="1" applyFill="1" applyBorder="1"/>
    <xf numFmtId="164" fontId="5" fillId="3" borderId="2" xfId="1" applyNumberFormat="1" applyFont="1" applyFill="1" applyBorder="1" applyAlignment="1">
      <alignment horizontal="center" vertical="center" wrapText="1"/>
    </xf>
    <xf numFmtId="165" fontId="5" fillId="3" borderId="2" xfId="1" applyFont="1" applyFill="1" applyBorder="1" applyAlignment="1">
      <alignment vertical="center" wrapText="1"/>
    </xf>
    <xf numFmtId="165" fontId="5" fillId="3" borderId="5" xfId="1" applyFont="1" applyFill="1" applyBorder="1" applyAlignment="1">
      <alignment horizontal="center" vertical="center" wrapText="1"/>
    </xf>
    <xf numFmtId="165" fontId="5" fillId="3" borderId="2" xfId="1" applyFont="1" applyFill="1" applyBorder="1" applyAlignment="1">
      <alignment horizontal="right" vertical="center" wrapText="1"/>
    </xf>
    <xf numFmtId="165" fontId="5" fillId="3" borderId="2" xfId="1" applyFont="1" applyFill="1" applyBorder="1" applyAlignment="1">
      <alignment horizontal="right"/>
    </xf>
    <xf numFmtId="2" fontId="5" fillId="3" borderId="2" xfId="0" applyNumberFormat="1" applyFont="1" applyFill="1" applyBorder="1" applyAlignment="1">
      <alignment horizontal="left" vertical="center" wrapText="1"/>
    </xf>
    <xf numFmtId="1" fontId="5" fillId="3" borderId="5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wrapText="1"/>
    </xf>
    <xf numFmtId="165" fontId="5" fillId="3" borderId="2" xfId="1" applyFont="1" applyFill="1" applyBorder="1" applyAlignment="1"/>
    <xf numFmtId="164" fontId="5" fillId="3" borderId="6" xfId="1" applyNumberFormat="1" applyFont="1" applyFill="1" applyBorder="1" applyAlignment="1">
      <alignment vertical="center" wrapText="1"/>
    </xf>
    <xf numFmtId="165" fontId="6" fillId="3" borderId="7" xfId="1" applyFont="1" applyFill="1" applyBorder="1" applyAlignment="1">
      <alignment horizontal="right" vertical="center" wrapText="1"/>
    </xf>
    <xf numFmtId="165" fontId="6" fillId="3" borderId="7" xfId="1" applyFont="1" applyFill="1" applyBorder="1" applyAlignment="1">
      <alignment horizontal="center" vertical="center" wrapText="1"/>
    </xf>
    <xf numFmtId="165" fontId="6" fillId="3" borderId="3" xfId="1" applyFont="1" applyFill="1" applyBorder="1" applyAlignment="1">
      <alignment horizontal="center" vertical="center"/>
    </xf>
    <xf numFmtId="165" fontId="5" fillId="3" borderId="5" xfId="1" applyFont="1" applyFill="1" applyBorder="1" applyAlignment="1">
      <alignment vertical="center" wrapText="1"/>
    </xf>
    <xf numFmtId="165" fontId="5" fillId="3" borderId="0" xfId="1" applyFont="1" applyFill="1" applyAlignment="1"/>
    <xf numFmtId="1" fontId="5" fillId="3" borderId="2" xfId="2" applyNumberFormat="1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right" vertical="center" wrapText="1"/>
    </xf>
    <xf numFmtId="0" fontId="5" fillId="3" borderId="2" xfId="2" applyFont="1" applyFill="1" applyBorder="1" applyAlignment="1">
      <alignment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/>
    </xf>
    <xf numFmtId="165" fontId="5" fillId="3" borderId="4" xfId="1" applyFont="1" applyFill="1" applyBorder="1" applyAlignment="1">
      <alignment horizontal="center" vertical="center" wrapText="1"/>
    </xf>
    <xf numFmtId="165" fontId="5" fillId="3" borderId="8" xfId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horizontal="center" vertical="center" wrapText="1"/>
    </xf>
    <xf numFmtId="164" fontId="5" fillId="3" borderId="6" xfId="1" applyNumberFormat="1" applyFont="1" applyFill="1" applyBorder="1" applyAlignment="1">
      <alignment horizontal="center" vertical="center" wrapText="1"/>
    </xf>
    <xf numFmtId="164" fontId="5" fillId="3" borderId="3" xfId="1" applyNumberFormat="1" applyFont="1" applyFill="1" applyBorder="1" applyAlignment="1">
      <alignment horizontal="center" vertical="center" wrapText="1"/>
    </xf>
    <xf numFmtId="165" fontId="5" fillId="3" borderId="2" xfId="1" applyFont="1" applyFill="1" applyBorder="1" applyAlignment="1">
      <alignment horizontal="right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vertical="center" wrapText="1"/>
    </xf>
    <xf numFmtId="49" fontId="5" fillId="3" borderId="10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right" vertical="center" wrapText="1"/>
    </xf>
    <xf numFmtId="0" fontId="5" fillId="3" borderId="10" xfId="0" applyFont="1" applyFill="1" applyBorder="1"/>
    <xf numFmtId="0" fontId="5" fillId="3" borderId="11" xfId="0" applyFont="1" applyFill="1" applyBorder="1"/>
    <xf numFmtId="165" fontId="5" fillId="3" borderId="12" xfId="1" applyFont="1" applyFill="1" applyBorder="1" applyAlignment="1">
      <alignment horizontal="center" vertical="center" wrapText="1"/>
    </xf>
    <xf numFmtId="165" fontId="6" fillId="3" borderId="13" xfId="1" applyFont="1" applyFill="1" applyBorder="1" applyAlignment="1">
      <alignment horizontal="right" vertical="center" wrapText="1"/>
    </xf>
    <xf numFmtId="165" fontId="5" fillId="3" borderId="13" xfId="1" applyFont="1" applyFill="1" applyBorder="1" applyAlignment="1">
      <alignment horizontal="center" vertical="center" wrapText="1"/>
    </xf>
    <xf numFmtId="164" fontId="5" fillId="3" borderId="14" xfId="1" applyNumberFormat="1" applyFont="1" applyFill="1" applyBorder="1" applyAlignment="1">
      <alignment horizontal="center" vertical="center" wrapText="1"/>
    </xf>
    <xf numFmtId="165" fontId="6" fillId="3" borderId="15" xfId="1" applyFont="1" applyFill="1" applyBorder="1" applyAlignment="1">
      <alignment horizontal="right" vertical="center" wrapText="1"/>
    </xf>
    <xf numFmtId="165" fontId="6" fillId="3" borderId="15" xfId="1" applyFont="1" applyFill="1" applyBorder="1" applyAlignment="1">
      <alignment horizontal="center" vertical="center" wrapText="1"/>
    </xf>
    <xf numFmtId="165" fontId="1" fillId="2" borderId="1" xfId="1" applyFont="1" applyFill="1" applyBorder="1" applyAlignment="1" applyProtection="1">
      <protection locked="0"/>
    </xf>
    <xf numFmtId="165" fontId="4" fillId="3" borderId="2" xfId="1" applyFont="1" applyFill="1" applyBorder="1" applyAlignment="1">
      <alignment horizontal="center" vertical="center" wrapText="1"/>
    </xf>
  </cellXfs>
  <cellStyles count="7">
    <cellStyle name="Excel Built-in Normal" xfId="1"/>
    <cellStyle name="Excel Built-in Normal 1" xfId="2"/>
    <cellStyle name="Heading" xfId="3"/>
    <cellStyle name="Heading1" xfId="4"/>
    <cellStyle name="Result" xfId="5"/>
    <cellStyle name="Result2" xfId="6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6"/>
  <sheetViews>
    <sheetView tabSelected="1" workbookViewId="0">
      <selection sqref="A1:B1"/>
    </sheetView>
  </sheetViews>
  <sheetFormatPr defaultColWidth="6" defaultRowHeight="14.15" x14ac:dyDescent="0.35"/>
  <cols>
    <col min="1" max="1" width="5" style="1" customWidth="1"/>
    <col min="2" max="2" width="25.83203125" style="1" customWidth="1"/>
    <col min="3" max="3" width="6.33203125" style="1" customWidth="1"/>
    <col min="4" max="4" width="8.33203125" style="1" customWidth="1"/>
    <col min="5" max="5" width="4.75" style="1" customWidth="1"/>
    <col min="6" max="6" width="4.9140625" style="1" customWidth="1"/>
    <col min="7" max="7" width="11.25" style="1" customWidth="1"/>
    <col min="8" max="1024" width="5.4140625" style="1" customWidth="1"/>
    <col min="1025" max="1025" width="6" customWidth="1"/>
  </cols>
  <sheetData>
    <row r="1" spans="1:7" ht="14.5" x14ac:dyDescent="0.35">
      <c r="A1" s="54" t="s">
        <v>0</v>
      </c>
      <c r="B1" s="54"/>
      <c r="C1" s="1" t="s">
        <v>1</v>
      </c>
      <c r="F1" s="1" t="s">
        <v>2</v>
      </c>
      <c r="G1" s="2">
        <v>45448</v>
      </c>
    </row>
    <row r="2" spans="1:7" ht="7.5" customHeight="1" x14ac:dyDescent="0.35"/>
    <row r="3" spans="1:7" ht="15.75" customHeight="1" x14ac:dyDescent="0.35">
      <c r="A3" s="55" t="s">
        <v>3</v>
      </c>
      <c r="B3" s="55" t="s">
        <v>4</v>
      </c>
      <c r="C3" s="55" t="s">
        <v>5</v>
      </c>
      <c r="D3" s="55" t="s">
        <v>6</v>
      </c>
      <c r="E3" s="55"/>
      <c r="F3" s="55"/>
      <c r="G3" s="55" t="s">
        <v>7</v>
      </c>
    </row>
    <row r="4" spans="1:7" ht="15.5" x14ac:dyDescent="0.35">
      <c r="A4" s="55"/>
      <c r="B4" s="55"/>
      <c r="C4" s="55"/>
      <c r="D4" s="3" t="s">
        <v>8</v>
      </c>
      <c r="E4" s="3" t="s">
        <v>9</v>
      </c>
      <c r="F4" s="3" t="s">
        <v>10</v>
      </c>
      <c r="G4" s="55"/>
    </row>
    <row r="5" spans="1:7" ht="18.5" x14ac:dyDescent="0.45">
      <c r="A5" s="4"/>
      <c r="B5" s="5" t="s">
        <v>11</v>
      </c>
      <c r="C5" s="6"/>
      <c r="D5" s="7"/>
      <c r="E5" s="8"/>
      <c r="F5" s="8"/>
      <c r="G5" s="8"/>
    </row>
    <row r="6" spans="1:7" ht="55.5" x14ac:dyDescent="0.45">
      <c r="A6" s="9">
        <v>173</v>
      </c>
      <c r="B6" s="10" t="s">
        <v>12</v>
      </c>
      <c r="C6" s="11">
        <v>200</v>
      </c>
      <c r="D6" s="12">
        <v>7.8</v>
      </c>
      <c r="E6" s="13">
        <v>13.2</v>
      </c>
      <c r="F6" s="13">
        <v>22.8</v>
      </c>
      <c r="G6" s="13">
        <v>291.60000000000002</v>
      </c>
    </row>
    <row r="7" spans="1:7" ht="18.5" x14ac:dyDescent="0.45">
      <c r="A7" s="14">
        <v>14</v>
      </c>
      <c r="B7" s="15" t="s">
        <v>13</v>
      </c>
      <c r="C7" s="16">
        <v>10</v>
      </c>
      <c r="D7" s="17">
        <v>0.05</v>
      </c>
      <c r="E7" s="18">
        <v>8.1999999999999993</v>
      </c>
      <c r="F7" s="18">
        <v>0.08</v>
      </c>
      <c r="G7" s="18">
        <v>74.8</v>
      </c>
    </row>
    <row r="8" spans="1:7" ht="18.5" x14ac:dyDescent="0.45">
      <c r="A8" s="9">
        <v>376</v>
      </c>
      <c r="B8" s="19" t="s">
        <v>14</v>
      </c>
      <c r="C8" s="20">
        <v>200</v>
      </c>
      <c r="D8" s="21">
        <v>0.2</v>
      </c>
      <c r="E8" s="21">
        <v>0</v>
      </c>
      <c r="F8" s="21">
        <v>14</v>
      </c>
      <c r="G8" s="21">
        <v>56</v>
      </c>
    </row>
    <row r="9" spans="1:7" ht="18.5" x14ac:dyDescent="0.45">
      <c r="A9" s="4" t="s">
        <v>15</v>
      </c>
      <c r="B9" s="15" t="s">
        <v>16</v>
      </c>
      <c r="C9" s="4">
        <v>50</v>
      </c>
      <c r="D9" s="17">
        <v>5.35</v>
      </c>
      <c r="E9" s="22">
        <v>2.25</v>
      </c>
      <c r="F9" s="22">
        <v>21.75</v>
      </c>
      <c r="G9" s="22">
        <v>137</v>
      </c>
    </row>
    <row r="10" spans="1:7" ht="18.5" x14ac:dyDescent="0.35">
      <c r="A10" s="23"/>
      <c r="B10" s="24" t="s">
        <v>17</v>
      </c>
      <c r="C10" s="25">
        <v>460</v>
      </c>
      <c r="D10" s="25">
        <f>SUM(D6:D9)</f>
        <v>13.399999999999999</v>
      </c>
      <c r="E10" s="25">
        <f>SUM(E6:E9)</f>
        <v>23.65</v>
      </c>
      <c r="F10" s="25">
        <f>SUM(F6:F9)</f>
        <v>58.629999999999995</v>
      </c>
      <c r="G10" s="24">
        <f>SUM(G6:G9)</f>
        <v>559.40000000000009</v>
      </c>
    </row>
    <row r="11" spans="1:7" ht="18.5" x14ac:dyDescent="0.35">
      <c r="A11" s="5"/>
      <c r="B11" s="5" t="s">
        <v>18</v>
      </c>
      <c r="C11" s="5"/>
      <c r="D11" s="26"/>
      <c r="E11" s="26"/>
      <c r="F11" s="26"/>
      <c r="G11" s="5"/>
    </row>
    <row r="12" spans="1:7" ht="15.75" customHeight="1" x14ac:dyDescent="0.35">
      <c r="A12" s="4">
        <v>71</v>
      </c>
      <c r="B12" s="27" t="s">
        <v>19</v>
      </c>
      <c r="C12" s="4">
        <v>60</v>
      </c>
      <c r="D12" s="17">
        <v>0.38</v>
      </c>
      <c r="E12" s="17">
        <v>0.03</v>
      </c>
      <c r="F12" s="17">
        <v>1.94</v>
      </c>
      <c r="G12" s="17">
        <v>8.6999999999999993</v>
      </c>
    </row>
    <row r="13" spans="1:7" ht="18.5" x14ac:dyDescent="0.45">
      <c r="A13" s="4">
        <v>102</v>
      </c>
      <c r="B13" s="28" t="s">
        <v>20</v>
      </c>
      <c r="C13" s="6">
        <v>200</v>
      </c>
      <c r="D13" s="17">
        <v>4.4000000000000004</v>
      </c>
      <c r="E13" s="22">
        <v>6</v>
      </c>
      <c r="F13" s="22">
        <v>10</v>
      </c>
      <c r="G13" s="22">
        <v>108.6</v>
      </c>
    </row>
    <row r="14" spans="1:7" ht="37" x14ac:dyDescent="0.45">
      <c r="A14" s="4">
        <v>551</v>
      </c>
      <c r="B14" s="15" t="s">
        <v>21</v>
      </c>
      <c r="C14" s="6">
        <v>10</v>
      </c>
      <c r="D14" s="17">
        <v>0.12</v>
      </c>
      <c r="E14" s="22">
        <v>0.05</v>
      </c>
      <c r="F14" s="22">
        <v>0.81</v>
      </c>
      <c r="G14" s="22">
        <v>4.0999999999999996</v>
      </c>
    </row>
    <row r="15" spans="1:7" ht="18.5" x14ac:dyDescent="0.35">
      <c r="A15" s="29">
        <v>256</v>
      </c>
      <c r="B15" s="30" t="s">
        <v>22</v>
      </c>
      <c r="C15" s="31">
        <v>80</v>
      </c>
      <c r="D15" s="32">
        <v>13.36</v>
      </c>
      <c r="E15" s="33">
        <v>5.36</v>
      </c>
      <c r="F15" s="33">
        <v>1.92</v>
      </c>
      <c r="G15" s="33">
        <v>189.2</v>
      </c>
    </row>
    <row r="16" spans="1:7" ht="37" x14ac:dyDescent="0.45">
      <c r="A16" s="9">
        <v>171</v>
      </c>
      <c r="B16" s="10" t="s">
        <v>23</v>
      </c>
      <c r="C16" s="9">
        <v>150</v>
      </c>
      <c r="D16" s="12">
        <v>8.9</v>
      </c>
      <c r="E16" s="13">
        <v>4.0999999999999996</v>
      </c>
      <c r="F16" s="13">
        <v>39.840000000000003</v>
      </c>
      <c r="G16" s="13">
        <v>231.86</v>
      </c>
    </row>
    <row r="17" spans="1:7" ht="18.5" x14ac:dyDescent="0.35">
      <c r="A17" s="9">
        <v>372</v>
      </c>
      <c r="B17" s="10" t="s">
        <v>24</v>
      </c>
      <c r="C17" s="34">
        <v>200</v>
      </c>
      <c r="D17" s="12">
        <v>0.2</v>
      </c>
      <c r="E17" s="35">
        <v>0.2</v>
      </c>
      <c r="F17" s="35">
        <v>30.6</v>
      </c>
      <c r="G17" s="35">
        <v>118.2</v>
      </c>
    </row>
    <row r="18" spans="1:7" ht="18.5" x14ac:dyDescent="0.45">
      <c r="A18" s="36" t="s">
        <v>15</v>
      </c>
      <c r="B18" s="37" t="s">
        <v>16</v>
      </c>
      <c r="C18" s="38">
        <v>25</v>
      </c>
      <c r="D18" s="17">
        <v>2.67</v>
      </c>
      <c r="E18" s="22">
        <v>1.1200000000000001</v>
      </c>
      <c r="F18" s="22">
        <v>10.87</v>
      </c>
      <c r="G18" s="22">
        <v>68.5</v>
      </c>
    </row>
    <row r="19" spans="1:7" ht="18.5" x14ac:dyDescent="0.45">
      <c r="A19" s="36" t="s">
        <v>15</v>
      </c>
      <c r="B19" s="37" t="s">
        <v>25</v>
      </c>
      <c r="C19" s="36">
        <v>25</v>
      </c>
      <c r="D19" s="7">
        <v>2.12</v>
      </c>
      <c r="E19" s="8">
        <v>0.82</v>
      </c>
      <c r="F19" s="8">
        <v>10.62</v>
      </c>
      <c r="G19" s="8">
        <v>64.75</v>
      </c>
    </row>
    <row r="20" spans="1:7" ht="18.5" x14ac:dyDescent="0.35">
      <c r="A20" s="39"/>
      <c r="B20" s="24" t="s">
        <v>26</v>
      </c>
      <c r="C20" s="25">
        <v>750</v>
      </c>
      <c r="D20" s="24">
        <f>SUM(D12:D19)</f>
        <v>32.149999999999991</v>
      </c>
      <c r="E20" s="24">
        <f>SUM(E12:E19)</f>
        <v>17.68</v>
      </c>
      <c r="F20" s="24">
        <f>SUM(F12:F19)</f>
        <v>106.60000000000002</v>
      </c>
      <c r="G20" s="24">
        <f>SUM(G12:G19)</f>
        <v>793.91000000000008</v>
      </c>
    </row>
    <row r="21" spans="1:7" ht="14.15" customHeight="1" x14ac:dyDescent="0.35">
      <c r="A21" s="40"/>
      <c r="B21" s="5" t="s">
        <v>27</v>
      </c>
      <c r="C21" s="5"/>
      <c r="D21" s="5"/>
      <c r="E21" s="5"/>
      <c r="F21" s="5"/>
      <c r="G21" s="5"/>
    </row>
    <row r="22" spans="1:7" ht="14.15" customHeight="1" x14ac:dyDescent="0.45">
      <c r="A22" s="4" t="s">
        <v>15</v>
      </c>
      <c r="B22" s="15" t="s">
        <v>28</v>
      </c>
      <c r="C22" s="38">
        <v>200</v>
      </c>
      <c r="D22" s="41">
        <v>1</v>
      </c>
      <c r="E22" s="22">
        <v>0.2</v>
      </c>
      <c r="F22" s="22">
        <v>20.2</v>
      </c>
      <c r="G22" s="22">
        <v>98.6</v>
      </c>
    </row>
    <row r="23" spans="1:7" ht="14.15" customHeight="1" thickBot="1" x14ac:dyDescent="0.45">
      <c r="A23" s="42" t="s">
        <v>29</v>
      </c>
      <c r="B23" s="43" t="s">
        <v>30</v>
      </c>
      <c r="C23" s="44" t="s">
        <v>31</v>
      </c>
      <c r="D23" s="45">
        <v>4.18</v>
      </c>
      <c r="E23" s="46">
        <v>1.6</v>
      </c>
      <c r="F23" s="46">
        <v>22.43</v>
      </c>
      <c r="G23" s="47">
        <v>145</v>
      </c>
    </row>
    <row r="24" spans="1:7" ht="37" x14ac:dyDescent="0.35">
      <c r="A24" s="48"/>
      <c r="B24" s="49" t="s">
        <v>32</v>
      </c>
      <c r="C24" s="50" t="s">
        <v>33</v>
      </c>
      <c r="D24" s="49">
        <f>SUM(D22:D23)</f>
        <v>5.18</v>
      </c>
      <c r="E24" s="49">
        <f>SUM(E22:E23)</f>
        <v>1.8</v>
      </c>
      <c r="F24" s="49">
        <f>SUM(F22:F23)</f>
        <v>42.629999999999995</v>
      </c>
      <c r="G24" s="49">
        <f>SUM(G22:G23)</f>
        <v>243.6</v>
      </c>
    </row>
    <row r="25" spans="1:7" ht="55.5" x14ac:dyDescent="0.35">
      <c r="A25" s="51"/>
      <c r="B25" s="52" t="s">
        <v>34</v>
      </c>
      <c r="C25" s="53" t="s">
        <v>35</v>
      </c>
      <c r="D25" s="52">
        <f>D10+D20+D24</f>
        <v>50.72999999999999</v>
      </c>
      <c r="E25" s="52">
        <f>E10+E20+E24</f>
        <v>43.129999999999995</v>
      </c>
      <c r="F25" s="52">
        <f>F10+F20+F24</f>
        <v>207.86</v>
      </c>
      <c r="G25" s="52">
        <f>G10+G20+G24</f>
        <v>1596.91</v>
      </c>
    </row>
    <row r="26" spans="1:7" ht="14.5" x14ac:dyDescent="0.35"/>
  </sheetData>
  <mergeCells count="6">
    <mergeCell ref="A1:B1"/>
    <mergeCell ref="A3:A4"/>
    <mergeCell ref="B3:B4"/>
    <mergeCell ref="C3:C4"/>
    <mergeCell ref="D3:F3"/>
    <mergeCell ref="G3:G4"/>
  </mergeCells>
  <pageMargins left="0.25" right="0.25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Александр Беляев</cp:lastModifiedBy>
  <dcterms:created xsi:type="dcterms:W3CDTF">2024-05-28T09:29:30Z</dcterms:created>
  <dcterms:modified xsi:type="dcterms:W3CDTF">2024-06-05T18:56:27Z</dcterms:modified>
</cp:coreProperties>
</file>