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ya\Downloads\"/>
    </mc:Choice>
  </mc:AlternateContent>
  <bookViews>
    <workbookView xWindow="0" yWindow="0" windowWidth="19200" windowHeight="7190"/>
  </bookViews>
  <sheets>
    <sheet name="1" sheetId="1" r:id="rId1"/>
  </sheets>
  <calcPr calcId="152511" fullCalcOnLoad="1"/>
</workbook>
</file>

<file path=xl/calcChain.xml><?xml version="1.0" encoding="utf-8"?>
<calcChain xmlns="http://schemas.openxmlformats.org/spreadsheetml/2006/main">
  <c r="G23" i="1" l="1"/>
  <c r="F23" i="1"/>
  <c r="E23" i="1"/>
  <c r="D23" i="1"/>
  <c r="G19" i="1"/>
  <c r="F19" i="1"/>
  <c r="E19" i="1"/>
  <c r="D19" i="1"/>
  <c r="G10" i="1"/>
  <c r="G24" i="1" s="1"/>
  <c r="F10" i="1"/>
  <c r="F24" i="1" s="1"/>
  <c r="E10" i="1"/>
  <c r="E24" i="1" s="1"/>
  <c r="D10" i="1"/>
  <c r="D24" i="1" s="1"/>
</calcChain>
</file>

<file path=xl/sharedStrings.xml><?xml version="1.0" encoding="utf-8"?>
<sst xmlns="http://schemas.openxmlformats.org/spreadsheetml/2006/main" count="40" uniqueCount="35">
  <si>
    <t>7-12 лет завтрак/обед</t>
  </si>
  <si>
    <t>Отд./корп</t>
  </si>
  <si>
    <t>День</t>
  </si>
  <si>
    <t>№ рец.</t>
  </si>
  <si>
    <t>Блюдо</t>
  </si>
  <si>
    <t>Выход, г</t>
  </si>
  <si>
    <t>Белки</t>
  </si>
  <si>
    <t>Жиры</t>
  </si>
  <si>
    <t>Углеводы</t>
  </si>
  <si>
    <t>Энерегтическая ценность</t>
  </si>
  <si>
    <t>Завтрак</t>
  </si>
  <si>
    <t>Каша вязкая молочная из риса</t>
  </si>
  <si>
    <t>Чай с сахаром и лимоном</t>
  </si>
  <si>
    <t>ПР</t>
  </si>
  <si>
    <t>Хлеб пшеничный</t>
  </si>
  <si>
    <t>Кондитерское изделие (чоко-пай)</t>
  </si>
  <si>
    <t>Итого за завтрак</t>
  </si>
  <si>
    <t>Обед</t>
  </si>
  <si>
    <t xml:space="preserve">Овощи свежие (огурцы/помидоры)           </t>
  </si>
  <si>
    <t>Рассольник  Ленинградский</t>
  </si>
  <si>
    <t>Фирменное блюдо</t>
  </si>
  <si>
    <t>Котлеты куриные рубленые</t>
  </si>
  <si>
    <t>Макаронные изделия отварные с маслом</t>
  </si>
  <si>
    <t>Сок фруктовый</t>
  </si>
  <si>
    <t>Хлеб ржаной</t>
  </si>
  <si>
    <t>Итого за обед</t>
  </si>
  <si>
    <t>Полдник</t>
  </si>
  <si>
    <t>Йогурт в индивидуальной упаковке</t>
  </si>
  <si>
    <t>428/ПР</t>
  </si>
  <si>
    <t>Булочка школьная/кондитерское изделие</t>
  </si>
  <si>
    <t>50/30</t>
  </si>
  <si>
    <t>Итого за полдник</t>
  </si>
  <si>
    <t>160/140</t>
  </si>
  <si>
    <t>Всего за день</t>
  </si>
  <si>
    <t>1410/1390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</si>
</sst>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0"/>
    <numFmt numFmtId="165" formatCode="[$-419]General"/>
    <numFmt numFmtId="166" formatCode="[$-419]dd&quot;.&quot;mm&quot;.&quot;yyyy"/>
    <numFmt numFmtId="167" formatCode="#,##0.00&quot; &quot;[$руб.-419];[Red]&quot;-&quot;#,##0.00&quot; &quot;[$руб.-419]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4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7">
    <xf numFmtId="0" fontId="0" fillId="0" borderId="0"/>
    <xf numFmtId="165" fontId="1" fillId="0" borderId="0" applyBorder="0" applyProtection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7" fontId="3" fillId="0" borderId="0" applyBorder="0" applyProtection="0"/>
  </cellStyleXfs>
  <cellXfs count="54">
    <xf numFmtId="0" fontId="0" fillId="0" borderId="0" xfId="0"/>
    <xf numFmtId="165" fontId="1" fillId="0" borderId="0" xfId="1" applyFont="1" applyFill="1" applyAlignment="1"/>
    <xf numFmtId="166" fontId="1" fillId="2" borderId="2" xfId="1" applyNumberFormat="1" applyFont="1" applyFill="1" applyBorder="1" applyAlignment="1" applyProtection="1">
      <protection locked="0"/>
    </xf>
    <xf numFmtId="165" fontId="1" fillId="0" borderId="3" xfId="1" applyFont="1" applyFill="1" applyBorder="1" applyAlignment="1">
      <alignment horizontal="center"/>
    </xf>
    <xf numFmtId="165" fontId="4" fillId="3" borderId="2" xfId="1" applyFont="1" applyFill="1" applyBorder="1" applyAlignment="1">
      <alignment horizontal="center" vertical="center" wrapText="1"/>
    </xf>
    <xf numFmtId="165" fontId="5" fillId="3" borderId="4" xfId="1" applyFont="1" applyFill="1" applyBorder="1" applyAlignment="1">
      <alignment horizontal="center" vertical="center" wrapText="1"/>
    </xf>
    <xf numFmtId="49" fontId="4" fillId="3" borderId="2" xfId="1" applyNumberFormat="1" applyFont="1" applyFill="1" applyBorder="1" applyAlignment="1">
      <alignment horizontal="center" vertical="center" wrapText="1"/>
    </xf>
    <xf numFmtId="165" fontId="4" fillId="3" borderId="2" xfId="1" applyFont="1" applyFill="1" applyBorder="1" applyAlignment="1">
      <alignment horizontal="right" vertical="center" wrapText="1"/>
    </xf>
    <xf numFmtId="165" fontId="4" fillId="3" borderId="2" xfId="1" applyFont="1" applyFill="1" applyBorder="1" applyAlignment="1"/>
    <xf numFmtId="164" fontId="4" fillId="3" borderId="2" xfId="1" applyNumberFormat="1" applyFont="1" applyFill="1" applyBorder="1" applyAlignment="1">
      <alignment horizontal="center" vertical="center" wrapText="1"/>
    </xf>
    <xf numFmtId="165" fontId="4" fillId="3" borderId="2" xfId="1" applyFont="1" applyFill="1" applyBorder="1" applyAlignment="1">
      <alignment vertical="center" wrapText="1"/>
    </xf>
    <xf numFmtId="165" fontId="4" fillId="3" borderId="2" xfId="1" applyFont="1" applyFill="1" applyBorder="1" applyAlignment="1">
      <alignment horizontal="right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vertical="center" wrapText="1"/>
    </xf>
    <xf numFmtId="49" fontId="4" fillId="3" borderId="2" xfId="2" applyNumberFormat="1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right" vertical="center" wrapText="1"/>
    </xf>
    <xf numFmtId="0" fontId="4" fillId="3" borderId="2" xfId="2" applyFont="1" applyFill="1" applyBorder="1" applyAlignment="1">
      <alignment vertical="center"/>
    </xf>
    <xf numFmtId="165" fontId="4" fillId="3" borderId="3" xfId="1" applyFont="1" applyFill="1" applyBorder="1" applyAlignment="1">
      <alignment horizontal="center" vertical="center" wrapText="1"/>
    </xf>
    <xf numFmtId="165" fontId="4" fillId="3" borderId="3" xfId="1" applyFont="1" applyFill="1" applyBorder="1" applyAlignment="1">
      <alignment vertical="center" wrapText="1"/>
    </xf>
    <xf numFmtId="165" fontId="4" fillId="3" borderId="3" xfId="1" applyFont="1" applyFill="1" applyBorder="1" applyAlignment="1">
      <alignment horizontal="right" vertical="center" wrapText="1"/>
    </xf>
    <xf numFmtId="165" fontId="4" fillId="3" borderId="3" xfId="1" applyFont="1" applyFill="1" applyBorder="1" applyAlignment="1">
      <alignment vertical="center"/>
    </xf>
    <xf numFmtId="164" fontId="4" fillId="3" borderId="5" xfId="1" applyNumberFormat="1" applyFont="1" applyFill="1" applyBorder="1" applyAlignment="1">
      <alignment vertical="center" wrapText="1"/>
    </xf>
    <xf numFmtId="165" fontId="5" fillId="3" borderId="6" xfId="1" applyFont="1" applyFill="1" applyBorder="1" applyAlignment="1">
      <alignment horizontal="right" vertical="center" wrapText="1"/>
    </xf>
    <xf numFmtId="165" fontId="5" fillId="3" borderId="6" xfId="1" applyFont="1" applyFill="1" applyBorder="1" applyAlignment="1">
      <alignment horizontal="center" vertical="center" wrapText="1"/>
    </xf>
    <xf numFmtId="165" fontId="5" fillId="3" borderId="7" xfId="1" applyFont="1" applyFill="1" applyBorder="1" applyAlignment="1">
      <alignment horizontal="center" vertical="center" wrapText="1"/>
    </xf>
    <xf numFmtId="165" fontId="5" fillId="3" borderId="7" xfId="1" applyFont="1" applyFill="1" applyBorder="1" applyAlignment="1">
      <alignment horizontal="center" vertical="center"/>
    </xf>
    <xf numFmtId="165" fontId="4" fillId="3" borderId="8" xfId="1" applyFont="1" applyFill="1" applyBorder="1" applyAlignment="1">
      <alignment vertical="center" wrapText="1"/>
    </xf>
    <xf numFmtId="165" fontId="4" fillId="3" borderId="4" xfId="1" applyFont="1" applyFill="1" applyBorder="1" applyAlignment="1">
      <alignment horizontal="center" vertical="center" wrapText="1"/>
    </xf>
    <xf numFmtId="165" fontId="4" fillId="3" borderId="9" xfId="1" applyFont="1" applyFill="1" applyBorder="1" applyAlignment="1">
      <alignment vertical="center" wrapText="1"/>
    </xf>
    <xf numFmtId="1" fontId="4" fillId="3" borderId="2" xfId="2" applyNumberFormat="1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vertical="center" wrapText="1"/>
    </xf>
    <xf numFmtId="0" fontId="4" fillId="3" borderId="2" xfId="2" applyFont="1" applyFill="1" applyBorder="1" applyAlignment="1">
      <alignment horizontal="right" wrapText="1"/>
    </xf>
    <xf numFmtId="0" fontId="4" fillId="3" borderId="2" xfId="2" applyFont="1" applyFill="1" applyBorder="1" applyAlignment="1"/>
    <xf numFmtId="165" fontId="4" fillId="3" borderId="10" xfId="1" applyFont="1" applyFill="1" applyBorder="1" applyAlignment="1">
      <alignment vertical="center" wrapText="1"/>
    </xf>
    <xf numFmtId="0" fontId="4" fillId="3" borderId="2" xfId="1" applyNumberFormat="1" applyFont="1" applyFill="1" applyBorder="1" applyAlignment="1">
      <alignment horizontal="center" vertical="center" wrapText="1"/>
    </xf>
    <xf numFmtId="165" fontId="4" fillId="3" borderId="3" xfId="1" applyFont="1" applyFill="1" applyBorder="1" applyAlignment="1"/>
    <xf numFmtId="164" fontId="4" fillId="3" borderId="5" xfId="1" applyNumberFormat="1" applyFont="1" applyFill="1" applyBorder="1" applyAlignment="1">
      <alignment horizontal="center" vertical="center" wrapText="1"/>
    </xf>
    <xf numFmtId="165" fontId="5" fillId="3" borderId="11" xfId="1" applyFont="1" applyFill="1" applyBorder="1" applyAlignment="1">
      <alignment horizontal="right" vertical="center" wrapText="1"/>
    </xf>
    <xf numFmtId="165" fontId="5" fillId="3" borderId="5" xfId="1" applyFont="1" applyFill="1" applyBorder="1" applyAlignment="1">
      <alignment horizontal="center" vertical="center" wrapText="1"/>
    </xf>
    <xf numFmtId="165" fontId="5" fillId="3" borderId="6" xfId="1" applyFont="1" applyFill="1" applyBorder="1" applyAlignment="1">
      <alignment vertical="center" wrapText="1"/>
    </xf>
    <xf numFmtId="164" fontId="4" fillId="3" borderId="7" xfId="1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4" fillId="3" borderId="7" xfId="0" applyFont="1" applyFill="1" applyBorder="1"/>
    <xf numFmtId="0" fontId="4" fillId="3" borderId="13" xfId="0" applyFont="1" applyFill="1" applyBorder="1"/>
    <xf numFmtId="165" fontId="4" fillId="3" borderId="14" xfId="1" applyFont="1" applyFill="1" applyBorder="1" applyAlignment="1">
      <alignment horizontal="center" vertical="center" wrapText="1"/>
    </xf>
    <xf numFmtId="165" fontId="5" fillId="3" borderId="15" xfId="1" applyFont="1" applyFill="1" applyBorder="1" applyAlignment="1">
      <alignment horizontal="right" vertical="center" wrapText="1"/>
    </xf>
    <xf numFmtId="165" fontId="4" fillId="3" borderId="15" xfId="1" applyFont="1" applyFill="1" applyBorder="1" applyAlignment="1">
      <alignment horizontal="center" vertical="center" wrapText="1"/>
    </xf>
    <xf numFmtId="164" fontId="4" fillId="3" borderId="16" xfId="1" applyNumberFormat="1" applyFont="1" applyFill="1" applyBorder="1" applyAlignment="1">
      <alignment horizontal="center" vertical="center" wrapText="1"/>
    </xf>
    <xf numFmtId="165" fontId="5" fillId="3" borderId="17" xfId="1" applyFont="1" applyFill="1" applyBorder="1" applyAlignment="1">
      <alignment horizontal="right" vertical="center" wrapText="1"/>
    </xf>
    <xf numFmtId="165" fontId="5" fillId="3" borderId="17" xfId="1" applyFont="1" applyFill="1" applyBorder="1" applyAlignment="1">
      <alignment horizontal="center" vertical="center" wrapText="1"/>
    </xf>
    <xf numFmtId="165" fontId="1" fillId="2" borderId="1" xfId="1" applyFont="1" applyFill="1" applyBorder="1" applyAlignment="1" applyProtection="1">
      <protection locked="0"/>
    </xf>
  </cellXfs>
  <cellStyles count="7">
    <cellStyle name="Excel Built-in Normal" xfId="1"/>
    <cellStyle name="Excel Built-in Normal 1" xfId="2"/>
    <cellStyle name="Heading" xfId="3"/>
    <cellStyle name="Heading1" xfId="4"/>
    <cellStyle name="Result" xfId="5"/>
    <cellStyle name="Result2" xfId="6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5"/>
  <sheetViews>
    <sheetView tabSelected="1" workbookViewId="0">
      <selection sqref="A1:B1"/>
    </sheetView>
  </sheetViews>
  <sheetFormatPr defaultColWidth="6" defaultRowHeight="14.15" x14ac:dyDescent="0.35"/>
  <cols>
    <col min="1" max="1" width="5" style="1" customWidth="1"/>
    <col min="2" max="2" width="25.83203125" style="1" customWidth="1"/>
    <col min="3" max="3" width="6.33203125" style="1" customWidth="1"/>
    <col min="4" max="4" width="8.33203125" style="1" customWidth="1"/>
    <col min="5" max="5" width="4.75" style="1" customWidth="1"/>
    <col min="6" max="6" width="4.9140625" style="1" customWidth="1"/>
    <col min="7" max="7" width="12" style="1" customWidth="1"/>
    <col min="8" max="1024" width="5.4140625" style="1" customWidth="1"/>
    <col min="1025" max="1025" width="6" customWidth="1"/>
  </cols>
  <sheetData>
    <row r="1" spans="1:7" ht="14.5" x14ac:dyDescent="0.35">
      <c r="A1" s="53" t="s">
        <v>0</v>
      </c>
      <c r="B1" s="53"/>
      <c r="C1" s="1" t="s">
        <v>1</v>
      </c>
      <c r="F1" s="1" t="s">
        <v>2</v>
      </c>
      <c r="G1" s="2">
        <v>45453</v>
      </c>
    </row>
    <row r="2" spans="1:7" ht="7.5" customHeight="1" x14ac:dyDescent="0.35"/>
    <row r="3" spans="1:7" ht="14.5" x14ac:dyDescent="0.35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</row>
    <row r="4" spans="1:7" ht="18.5" x14ac:dyDescent="0.45">
      <c r="A4" s="4"/>
      <c r="B4" s="5"/>
      <c r="C4" s="6"/>
      <c r="D4" s="7"/>
      <c r="E4" s="8"/>
      <c r="F4" s="8"/>
      <c r="G4" s="8"/>
    </row>
    <row r="5" spans="1:7" ht="18.5" x14ac:dyDescent="0.45">
      <c r="A5" s="4"/>
      <c r="B5" s="5" t="s">
        <v>10</v>
      </c>
      <c r="C5" s="6"/>
      <c r="D5" s="7"/>
      <c r="E5" s="8"/>
      <c r="F5" s="8"/>
      <c r="G5" s="8"/>
    </row>
    <row r="6" spans="1:7" ht="37" x14ac:dyDescent="0.45">
      <c r="A6" s="9">
        <v>174</v>
      </c>
      <c r="B6" s="10" t="s">
        <v>11</v>
      </c>
      <c r="C6" s="4">
        <v>200</v>
      </c>
      <c r="D6" s="11">
        <v>2.8</v>
      </c>
      <c r="E6" s="8">
        <v>1.2</v>
      </c>
      <c r="F6" s="8">
        <v>20.8</v>
      </c>
      <c r="G6" s="8">
        <v>155.80000000000001</v>
      </c>
    </row>
    <row r="7" spans="1:7" ht="37" x14ac:dyDescent="0.35">
      <c r="A7" s="12">
        <v>686</v>
      </c>
      <c r="B7" s="13" t="s">
        <v>12</v>
      </c>
      <c r="C7" s="14">
        <v>200</v>
      </c>
      <c r="D7" s="15">
        <v>0</v>
      </c>
      <c r="E7" s="16">
        <v>0</v>
      </c>
      <c r="F7" s="16">
        <v>6.8</v>
      </c>
      <c r="G7" s="16">
        <v>43.2</v>
      </c>
    </row>
    <row r="8" spans="1:7" ht="18.5" x14ac:dyDescent="0.45">
      <c r="A8" s="4" t="s">
        <v>13</v>
      </c>
      <c r="B8" s="10" t="s">
        <v>14</v>
      </c>
      <c r="C8" s="4">
        <v>50</v>
      </c>
      <c r="D8" s="7">
        <v>5.35</v>
      </c>
      <c r="E8" s="8">
        <v>2.25</v>
      </c>
      <c r="F8" s="8">
        <v>21.75</v>
      </c>
      <c r="G8" s="8">
        <v>137</v>
      </c>
    </row>
    <row r="9" spans="1:7" ht="37" x14ac:dyDescent="0.35">
      <c r="A9" s="17" t="s">
        <v>13</v>
      </c>
      <c r="B9" s="18" t="s">
        <v>15</v>
      </c>
      <c r="C9" s="17">
        <v>30</v>
      </c>
      <c r="D9" s="19">
        <v>1.44</v>
      </c>
      <c r="E9" s="20">
        <v>5.4</v>
      </c>
      <c r="F9" s="20">
        <v>20.100000000000001</v>
      </c>
      <c r="G9" s="20">
        <v>135</v>
      </c>
    </row>
    <row r="10" spans="1:7" ht="18.5" x14ac:dyDescent="0.35">
      <c r="A10" s="21"/>
      <c r="B10" s="22" t="s">
        <v>16</v>
      </c>
      <c r="C10" s="23">
        <v>510</v>
      </c>
      <c r="D10" s="22">
        <f>SUM(D6:D9)</f>
        <v>9.5899999999999981</v>
      </c>
      <c r="E10" s="22">
        <f>SUM(E6:E9)</f>
        <v>8.8500000000000014</v>
      </c>
      <c r="F10" s="22">
        <f>SUM(F6:F9)</f>
        <v>69.45</v>
      </c>
      <c r="G10" s="22">
        <f>SUM(G6:G9)</f>
        <v>471</v>
      </c>
    </row>
    <row r="11" spans="1:7" ht="15.75" customHeight="1" x14ac:dyDescent="0.35">
      <c r="A11" s="5"/>
      <c r="B11" s="5" t="s">
        <v>17</v>
      </c>
      <c r="C11" s="24"/>
      <c r="D11" s="25"/>
      <c r="E11" s="25"/>
      <c r="F11" s="25"/>
      <c r="G11" s="24"/>
    </row>
    <row r="12" spans="1:7" ht="37" x14ac:dyDescent="0.35">
      <c r="A12" s="4">
        <v>71</v>
      </c>
      <c r="B12" s="26" t="s">
        <v>18</v>
      </c>
      <c r="C12" s="4">
        <v>60</v>
      </c>
      <c r="D12" s="7">
        <v>0.38</v>
      </c>
      <c r="E12" s="7">
        <v>0.03</v>
      </c>
      <c r="F12" s="7">
        <v>1.94</v>
      </c>
      <c r="G12" s="7">
        <v>8.6999999999999993</v>
      </c>
    </row>
    <row r="13" spans="1:7" ht="37" x14ac:dyDescent="0.45">
      <c r="A13" s="27">
        <v>96</v>
      </c>
      <c r="B13" s="28" t="s">
        <v>19</v>
      </c>
      <c r="C13" s="6">
        <v>200</v>
      </c>
      <c r="D13" s="7">
        <v>2.6</v>
      </c>
      <c r="E13" s="8">
        <v>3.4</v>
      </c>
      <c r="F13" s="8">
        <v>17.600000000000001</v>
      </c>
      <c r="G13" s="8">
        <v>106.6</v>
      </c>
    </row>
    <row r="14" spans="1:7" ht="111" x14ac:dyDescent="0.45">
      <c r="A14" s="29" t="s">
        <v>20</v>
      </c>
      <c r="B14" s="30" t="s">
        <v>21</v>
      </c>
      <c r="C14" s="12">
        <v>80</v>
      </c>
      <c r="D14" s="31">
        <v>18.399999999999999</v>
      </c>
      <c r="E14" s="32">
        <v>6.96</v>
      </c>
      <c r="F14" s="32">
        <v>0</v>
      </c>
      <c r="G14" s="32">
        <v>153.69999999999999</v>
      </c>
    </row>
    <row r="15" spans="1:7" ht="37" x14ac:dyDescent="0.45">
      <c r="A15" s="4">
        <v>203</v>
      </c>
      <c r="B15" s="26" t="s">
        <v>22</v>
      </c>
      <c r="C15" s="6">
        <v>150</v>
      </c>
      <c r="D15" s="7">
        <v>5.25</v>
      </c>
      <c r="E15" s="8">
        <v>9.3000000000000007</v>
      </c>
      <c r="F15" s="8">
        <v>26.4</v>
      </c>
      <c r="G15" s="8">
        <v>210.6</v>
      </c>
    </row>
    <row r="16" spans="1:7" ht="18.5" x14ac:dyDescent="0.45">
      <c r="A16" s="4">
        <v>389</v>
      </c>
      <c r="B16" s="26" t="s">
        <v>23</v>
      </c>
      <c r="C16" s="6">
        <v>200</v>
      </c>
      <c r="D16" s="7">
        <v>1</v>
      </c>
      <c r="E16" s="8">
        <v>0.2</v>
      </c>
      <c r="F16" s="8">
        <v>20.2</v>
      </c>
      <c r="G16" s="8">
        <v>98.6</v>
      </c>
    </row>
    <row r="17" spans="1:7" ht="18.5" x14ac:dyDescent="0.45">
      <c r="A17" s="17" t="s">
        <v>13</v>
      </c>
      <c r="B17" s="33" t="s">
        <v>14</v>
      </c>
      <c r="C17" s="34">
        <v>25</v>
      </c>
      <c r="D17" s="7">
        <v>2.67</v>
      </c>
      <c r="E17" s="8">
        <v>1.1200000000000001</v>
      </c>
      <c r="F17" s="8">
        <v>10.87</v>
      </c>
      <c r="G17" s="8">
        <v>68.5</v>
      </c>
    </row>
    <row r="18" spans="1:7" ht="18.5" x14ac:dyDescent="0.45">
      <c r="A18" s="17" t="s">
        <v>13</v>
      </c>
      <c r="B18" s="33" t="s">
        <v>24</v>
      </c>
      <c r="C18" s="17">
        <v>25</v>
      </c>
      <c r="D18" s="19">
        <v>2.12</v>
      </c>
      <c r="E18" s="35">
        <v>0.82</v>
      </c>
      <c r="F18" s="35">
        <v>10.62</v>
      </c>
      <c r="G18" s="35">
        <v>64.75</v>
      </c>
    </row>
    <row r="19" spans="1:7" ht="18.5" x14ac:dyDescent="0.35">
      <c r="A19" s="36"/>
      <c r="B19" s="37" t="s">
        <v>25</v>
      </c>
      <c r="C19" s="38">
        <v>740</v>
      </c>
      <c r="D19" s="39">
        <f>SUM(D12:D18)</f>
        <v>32.419999999999995</v>
      </c>
      <c r="E19" s="39">
        <f>SUM(E12:E18)</f>
        <v>21.830000000000002</v>
      </c>
      <c r="F19" s="39">
        <f>SUM(F12:F18)</f>
        <v>87.63000000000001</v>
      </c>
      <c r="G19" s="39">
        <f>SUM(G12:G18)</f>
        <v>711.45</v>
      </c>
    </row>
    <row r="20" spans="1:7" ht="18.5" x14ac:dyDescent="0.35">
      <c r="A20" s="40"/>
      <c r="B20" s="24" t="s">
        <v>26</v>
      </c>
      <c r="C20" s="24"/>
      <c r="D20" s="24"/>
      <c r="E20" s="24"/>
      <c r="F20" s="24"/>
      <c r="G20" s="24"/>
    </row>
    <row r="21" spans="1:7" ht="14.15" customHeight="1" x14ac:dyDescent="0.45">
      <c r="A21" s="4" t="s">
        <v>13</v>
      </c>
      <c r="B21" s="10" t="s">
        <v>27</v>
      </c>
      <c r="C21" s="4">
        <v>110</v>
      </c>
      <c r="D21" s="7">
        <v>4.5999999999999996</v>
      </c>
      <c r="E21" s="8">
        <v>3.3</v>
      </c>
      <c r="F21" s="8">
        <v>6.4</v>
      </c>
      <c r="G21" s="8">
        <v>95</v>
      </c>
    </row>
    <row r="22" spans="1:7" ht="14.15" customHeight="1" thickBot="1" x14ac:dyDescent="0.45">
      <c r="A22" s="41" t="s">
        <v>28</v>
      </c>
      <c r="B22" s="42" t="s">
        <v>29</v>
      </c>
      <c r="C22" s="43" t="s">
        <v>30</v>
      </c>
      <c r="D22" s="44">
        <v>4.18</v>
      </c>
      <c r="E22" s="45">
        <v>1.6</v>
      </c>
      <c r="F22" s="45">
        <v>22.43</v>
      </c>
      <c r="G22" s="46">
        <v>145</v>
      </c>
    </row>
    <row r="23" spans="1:7" ht="14.15" customHeight="1" x14ac:dyDescent="0.35">
      <c r="A23" s="47"/>
      <c r="B23" s="48" t="s">
        <v>31</v>
      </c>
      <c r="C23" s="49" t="s">
        <v>32</v>
      </c>
      <c r="D23" s="48">
        <f>SUM(D21:D22)</f>
        <v>8.7799999999999994</v>
      </c>
      <c r="E23" s="48">
        <f>SUM(E21:E22)</f>
        <v>4.9000000000000004</v>
      </c>
      <c r="F23" s="48">
        <f>SUM(F21:F22)</f>
        <v>28.83</v>
      </c>
      <c r="G23" s="48">
        <f>SUM(G21:G22)</f>
        <v>240</v>
      </c>
    </row>
    <row r="24" spans="1:7" ht="14.15" customHeight="1" thickBot="1" x14ac:dyDescent="0.35">
      <c r="A24" s="50"/>
      <c r="B24" s="51" t="s">
        <v>33</v>
      </c>
      <c r="C24" s="52" t="s">
        <v>34</v>
      </c>
      <c r="D24" s="51">
        <f>D10+D19+D23</f>
        <v>50.789999999999992</v>
      </c>
      <c r="E24" s="51">
        <f>E10+E19+E23</f>
        <v>35.580000000000005</v>
      </c>
      <c r="F24" s="51">
        <f>F10+F19+F23</f>
        <v>185.91000000000003</v>
      </c>
      <c r="G24" s="51">
        <f>G10+G19+G23</f>
        <v>1422.45</v>
      </c>
    </row>
    <row r="25" spans="1:7" ht="14.5" x14ac:dyDescent="0.35"/>
  </sheetData>
  <mergeCells count="1">
    <mergeCell ref="A1:B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Александр Беляев</cp:lastModifiedBy>
  <dcterms:created xsi:type="dcterms:W3CDTF">2024-05-28T09:25:41Z</dcterms:created>
  <dcterms:modified xsi:type="dcterms:W3CDTF">2024-06-07T12:44:59Z</dcterms:modified>
</cp:coreProperties>
</file>